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<sst xmlns="http://schemas.openxmlformats.org/spreadsheetml/2006/main" count="27" uniqueCount="22">
  <si>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</si>
  <si>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</si>
  <si>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</si>
  <si>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</si>
  <si>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</si>
  <si>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</si>
  <si>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</si>
  <si>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</si>
  <si>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</si>
  <si>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</si>
  <si>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</si>
  <si>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</si>
  <si>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</si>
  <si>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</si>
  <si>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</si>
  <si>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</si>
  <si>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</si>
  <si>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</si>
  <si>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</si>
  <si>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</si>
  <si>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</si>
  <si>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03.09.2017 г. по 8:00 04.09.2017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</si>
</sst>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42981</v>
      </c>
      <c r="E7" s="6"/>
      <c r="F7" s="6"/>
      <c r="G7" s="9"/>
      <c r="H7" s="10"/>
      <c r="I7" s="10"/>
      <c r="J7" s="9"/>
      <c r="K7" s="9"/>
      <c r="L7" s="9"/>
      <c r="M7" s="9"/>
      <c r="N7" s="9"/>
      <c r="O7" s="9"/>
      <c r="P7" s="9"/>
      <c r="Q7" s="11"/>
      <c r="R7" s="11"/>
    </row>
    <row r="8" spans="3:18" x14ac:dyDescent="0.25">
      <c r="C8" s="3" t="s">
        <v>16</v>
      </c>
      <c r="D8" s="23"/>
      <c r="E8" s="7">
        <v>0</v>
      </c>
      <c r="F8" s="7">
        <v>0</v>
      </c>
      <c r="G8" s="12">
        <v>18</v>
      </c>
      <c r="H8" s="13">
        <v>610170</v>
      </c>
      <c r="I8" s="13">
        <v>132015</v>
      </c>
      <c r="J8" s="12">
        <v>60</v>
      </c>
      <c r="K8" s="12">
        <v>55</v>
      </c>
      <c r="L8" s="12">
        <v>2</v>
      </c>
      <c r="M8" s="12">
        <v>3</v>
      </c>
      <c r="N8" s="12">
        <v>5</v>
      </c>
      <c r="O8" s="12">
        <v>5</v>
      </c>
      <c r="P8" s="9">
        <v>8</v>
      </c>
      <c r="Q8" s="7">
        <v>3</v>
      </c>
      <c r="R8" s="14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12">
        <v>0</v>
      </c>
      <c r="H9" s="12">
        <v>224686</v>
      </c>
      <c r="I9" s="12">
        <v>0</v>
      </c>
      <c r="J9" s="12">
        <v>0</v>
      </c>
      <c r="K9" s="12">
        <v>16</v>
      </c>
      <c r="L9" s="12">
        <v>1</v>
      </c>
      <c r="M9" s="7">
        <v>1</v>
      </c>
      <c r="N9" s="6">
        <v>0</v>
      </c>
      <c r="O9" s="15">
        <v>0</v>
      </c>
      <c r="P9" s="15">
        <v>1</v>
      </c>
      <c r="Q9" s="15">
        <v>0</v>
      </c>
      <c r="R9" s="15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4</v>
      </c>
      <c r="M11" s="4">
        <v>4</v>
      </c>
      <c r="N11" s="4">
        <v>0</v>
      </c>
      <c r="O11" s="4">
        <v>0</v>
      </c>
      <c r="P11" s="4">
        <v>4</v>
      </c>
      <c r="Q11" s="4">
        <v>0</v>
      </c>
      <c r="R11" s="4">
        <v>0</v>
      </c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18</v>
      </c>
      <c r="H12" s="5">
        <f>SUM(H7:H11)</f>
        <v>834856</v>
      </c>
      <c r="I12" s="5">
        <f t="shared" ref="I12" si="1">I7+I8+I9+I10+I11</f>
        <v>132015</v>
      </c>
      <c r="J12" s="5">
        <f>SUM(J7:J11)</f>
        <v>60</v>
      </c>
      <c r="K12" s="5">
        <f t="shared" ref="K12:L12" si="2">K7+K8+K9+K10+K11</f>
        <v>71</v>
      </c>
      <c r="L12" s="5">
        <f t="shared" si="2"/>
        <v>7</v>
      </c>
      <c r="M12" s="5">
        <f>SUM(M7:M11)</f>
        <v>8</v>
      </c>
      <c r="N12" s="5">
        <f t="shared" ref="N12:O12" si="3">N7+N8+N9+N10+N11</f>
        <v>5</v>
      </c>
      <c r="O12" s="5">
        <f t="shared" si="3"/>
        <v>5</v>
      </c>
      <c r="P12" s="5">
        <f>P7+P8+P9+P10+P11</f>
        <v>13</v>
      </c>
      <c r="Q12" s="5">
        <f t="shared" ref="Q12:R12" si="4">Q7+Q8+Q9+Q10+Q11</f>
        <v>3</v>
      </c>
      <c r="R12" s="5">
        <f t="shared" si="4"/>
        <v>0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4E742B-5871-42E0-9F02-18B5B6E1A9BD}"/>
</file>

<file path=customXml/itemProps2.xml><?xml version="1.0" encoding="utf-8"?>
<ds:datastoreItem xmlns:ds="http://schemas.openxmlformats.org/officeDocument/2006/customXml" ds:itemID="{0D5528CA-55B1-4561-BE29-FF78ABF9B74F}"/>
</file>

<file path=customXml/itemProps3.xml><?xml version="1.0" encoding="utf-8"?>
<ds:datastoreItem xmlns:ds="http://schemas.openxmlformats.org/officeDocument/2006/customXml" ds:itemID="{A9E9E1D5-231C-4EA1-93B0-080B9696F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2017-09-06T01:14:07Z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